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60" windowWidth="20730" windowHeight="11700"/>
  </bookViews>
  <sheets>
    <sheet name="Sayfa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1" i="1" l="1"/>
  <c r="D10" i="1"/>
  <c r="E10" i="1" s="1"/>
  <c r="E11" i="1" l="1"/>
  <c r="C12" i="1" l="1"/>
  <c r="E13" i="1"/>
  <c r="C21" i="1" s="1"/>
  <c r="C14" i="1" l="1"/>
</calcChain>
</file>

<file path=xl/sharedStrings.xml><?xml version="1.0" encoding="utf-8"?>
<sst xmlns="http://schemas.openxmlformats.org/spreadsheetml/2006/main" count="20" uniqueCount="20">
  <si>
    <t>TBDY 2018 DEPREM DERZİ HESABI</t>
  </si>
  <si>
    <t>α</t>
  </si>
  <si>
    <t>I</t>
  </si>
  <si>
    <t>R</t>
  </si>
  <si>
    <t>4.9.3.1</t>
  </si>
  <si>
    <t>4.9.3.2</t>
  </si>
  <si>
    <t>cm olarak seçilir.</t>
  </si>
  <si>
    <t>cm olarak bulunur.</t>
  </si>
  <si>
    <t xml:space="preserve"> cm olarak bulunur.</t>
  </si>
  <si>
    <t>Deprem Derzi :</t>
  </si>
  <si>
    <t>1. Yapı</t>
  </si>
  <si>
    <t>2. Yapı</t>
  </si>
  <si>
    <t>İki Yapı arasındaki toplam derz</t>
  </si>
  <si>
    <t>cm olmalıdır.</t>
  </si>
  <si>
    <r>
      <rPr>
        <b/>
        <sz val="13"/>
        <color theme="1" tint="0.14999847407452621"/>
        <rFont val="Times New Roman"/>
        <family val="1"/>
      </rPr>
      <t>Yapı Yüksekliği</t>
    </r>
    <r>
      <rPr>
        <sz val="13"/>
        <color theme="1" tint="0.14999847407452621"/>
        <rFont val="Times New Roman"/>
        <family val="1"/>
      </rPr>
      <t xml:space="preserve"> (m)</t>
    </r>
  </si>
  <si>
    <r>
      <t>u</t>
    </r>
    <r>
      <rPr>
        <vertAlign val="subscript"/>
        <sz val="13"/>
        <color theme="1" tint="0.14999847407452621"/>
        <rFont val="Times New Roman"/>
        <family val="1"/>
      </rPr>
      <t>i</t>
    </r>
    <r>
      <rPr>
        <vertAlign val="superscript"/>
        <sz val="13"/>
        <color theme="1" tint="0.14999847407452621"/>
        <rFont val="Times New Roman"/>
        <family val="1"/>
      </rPr>
      <t xml:space="preserve">(x,y) </t>
    </r>
    <r>
      <rPr>
        <sz val="13"/>
        <color theme="1" tint="0.14999847407452621"/>
        <rFont val="Times New Roman"/>
        <family val="1"/>
      </rPr>
      <t xml:space="preserve"> (cm)</t>
    </r>
  </si>
  <si>
    <t>cm</t>
  </si>
  <si>
    <t>Yalnızca Sarı Alanları Doldurunuz!</t>
  </si>
  <si>
    <t>VEYSEL NECAT SARICI İNŞAAT MÜHENDİSİ</t>
  </si>
  <si>
    <t>VENESA MÜHENDİSLİK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</si>
</sst>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40"/>
      <color theme="1"/>
      <name val="Calibri"/>
      <family val="2"/>
      <scheme val="minor"/>
    </font>
    <font>
      <sz val="13"/>
      <color theme="1"/>
      <name val="Times New Roman"/>
      <family val="1"/>
    </font>
    <font>
      <sz val="11"/>
      <color theme="1" tint="0.14999847407452621"/>
      <name val="Calibri"/>
      <family val="2"/>
      <charset val="162"/>
      <scheme val="minor"/>
    </font>
    <font>
      <sz val="13"/>
      <color theme="1" tint="0.14999847407452621"/>
      <name val="Times New Roman"/>
      <family val="1"/>
    </font>
    <font>
      <vertAlign val="subscript"/>
      <sz val="13"/>
      <color theme="1" tint="0.14999847407452621"/>
      <name val="Times New Roman"/>
      <family val="1"/>
    </font>
    <font>
      <vertAlign val="superscript"/>
      <sz val="13"/>
      <color theme="1" tint="0.14999847407452621"/>
      <name val="Times New Roman"/>
      <family val="1"/>
    </font>
    <font>
      <b/>
      <sz val="13"/>
      <color theme="1" tint="0.14999847407452621"/>
      <name val="Times New Roman"/>
      <family val="1"/>
    </font>
    <font>
      <b/>
      <sz val="22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0" xfId="0" applyFont="1"/>
    <xf numFmtId="0" fontId="1" fillId="2" borderId="0" xfId="0" applyFont="1" applyFill="1"/>
    <xf numFmtId="0" fontId="4" fillId="3" borderId="1" xfId="0" applyFont="1" applyFill="1" applyBorder="1" applyProtection="1">
      <protection locked="0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Protection="1">
      <protection locked="0" hidden="1"/>
    </xf>
    <xf numFmtId="0" fontId="1" fillId="0" borderId="0" xfId="0" applyFont="1" applyBorder="1" applyProtection="1">
      <protection locked="0" hidden="1"/>
    </xf>
    <xf numFmtId="0" fontId="0" fillId="0" borderId="0" xfId="0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0" borderId="0" xfId="0" applyFont="1" applyBorder="1" applyProtection="1">
      <protection locked="0"/>
    </xf>
    <xf numFmtId="0" fontId="1" fillId="2" borderId="0" xfId="0" applyFont="1" applyFill="1" applyProtection="1">
      <protection locked="0"/>
    </xf>
    <xf numFmtId="0" fontId="1" fillId="0" borderId="0" xfId="0" applyFont="1" applyProtection="1">
      <protection locked="0"/>
    </xf>
    <xf numFmtId="0" fontId="4" fillId="2" borderId="0" xfId="0" applyFont="1" applyFill="1" applyBorder="1" applyProtection="1">
      <protection hidden="1"/>
    </xf>
    <xf numFmtId="0" fontId="8" fillId="2" borderId="11" xfId="0" applyFont="1" applyFill="1" applyBorder="1" applyProtection="1">
      <protection hidden="1"/>
    </xf>
    <xf numFmtId="2" fontId="1" fillId="2" borderId="12" xfId="0" applyNumberFormat="1" applyFont="1" applyFill="1" applyBorder="1" applyProtection="1">
      <protection hidden="1"/>
    </xf>
    <xf numFmtId="0" fontId="4" fillId="2" borderId="12" xfId="0" applyFont="1" applyFill="1" applyBorder="1" applyProtection="1">
      <protection hidden="1"/>
    </xf>
    <xf numFmtId="0" fontId="10" fillId="2" borderId="0" xfId="0" applyFont="1" applyFill="1" applyBorder="1" applyProtection="1">
      <protection hidden="1"/>
    </xf>
    <xf numFmtId="0" fontId="0" fillId="2" borderId="0" xfId="0" applyFill="1" applyBorder="1" applyProtection="1">
      <protection hidden="1"/>
    </xf>
    <xf numFmtId="0" fontId="4" fillId="2" borderId="14" xfId="0" applyFont="1" applyFill="1" applyBorder="1" applyProtection="1">
      <protection hidden="1"/>
    </xf>
    <xf numFmtId="2" fontId="1" fillId="2" borderId="0" xfId="0" applyNumberFormat="1" applyFont="1" applyFill="1" applyBorder="1" applyProtection="1">
      <protection hidden="1"/>
    </xf>
    <xf numFmtId="0" fontId="4" fillId="2" borderId="2" xfId="0" applyFont="1" applyFill="1" applyBorder="1" applyAlignment="1" applyProtection="1">
      <alignment vertical="top"/>
      <protection hidden="1"/>
    </xf>
    <xf numFmtId="0" fontId="4" fillId="2" borderId="3" xfId="0" applyFont="1" applyFill="1" applyBorder="1" applyAlignment="1" applyProtection="1">
      <alignment vertical="top"/>
      <protection hidden="1"/>
    </xf>
    <xf numFmtId="0" fontId="4" fillId="2" borderId="4" xfId="0" applyFont="1" applyFill="1" applyBorder="1" applyAlignment="1" applyProtection="1">
      <alignment vertical="top"/>
      <protection hidden="1"/>
    </xf>
    <xf numFmtId="0" fontId="4" fillId="2" borderId="7" xfId="0" applyFont="1" applyFill="1" applyBorder="1" applyAlignment="1" applyProtection="1">
      <alignment vertical="top"/>
      <protection hidden="1"/>
    </xf>
    <xf numFmtId="0" fontId="0" fillId="2" borderId="8" xfId="0" applyFont="1" applyFill="1" applyBorder="1" applyAlignment="1" applyProtection="1">
      <alignment vertical="top"/>
      <protection hidden="1"/>
    </xf>
    <xf numFmtId="0" fontId="4" fillId="2" borderId="8" xfId="0" applyFont="1" applyFill="1" applyBorder="1" applyAlignment="1" applyProtection="1">
      <alignment vertical="top"/>
      <protection hidden="1"/>
    </xf>
    <xf numFmtId="0" fontId="4" fillId="2" borderId="9" xfId="0" applyFont="1" applyFill="1" applyBorder="1" applyAlignment="1" applyProtection="1">
      <alignment vertical="top"/>
      <protection hidden="1"/>
    </xf>
    <xf numFmtId="0" fontId="4" fillId="2" borderId="13" xfId="0" applyFont="1" applyFill="1" applyBorder="1" applyProtection="1">
      <protection hidden="1"/>
    </xf>
    <xf numFmtId="0" fontId="4" fillId="2" borderId="0" xfId="0" applyFont="1" applyFill="1" applyBorder="1" applyAlignment="1" applyProtection="1">
      <alignment horizont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/>
      <protection hidden="1"/>
    </xf>
    <xf numFmtId="0" fontId="1" fillId="2" borderId="0" xfId="0" applyFont="1" applyFill="1" applyBorder="1" applyProtection="1">
      <protection hidden="1"/>
    </xf>
    <xf numFmtId="1" fontId="4" fillId="2" borderId="0" xfId="0" applyNumberFormat="1" applyFont="1" applyFill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Protection="1">
      <protection hidden="1"/>
    </xf>
    <xf numFmtId="1" fontId="4" fillId="2" borderId="14" xfId="0" applyNumberFormat="1" applyFont="1" applyFill="1" applyBorder="1" applyProtection="1">
      <protection hidden="1"/>
    </xf>
    <xf numFmtId="1" fontId="4" fillId="2" borderId="3" xfId="0" applyNumberFormat="1" applyFont="1" applyFill="1" applyBorder="1" applyAlignment="1" applyProtection="1">
      <alignment vertical="top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0" fillId="2" borderId="3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/>
      <protection hidden="1"/>
    </xf>
    <xf numFmtId="0" fontId="0" fillId="2" borderId="5" xfId="0" applyFill="1" applyBorder="1" applyAlignment="1" applyProtection="1">
      <alignment horizontal="center"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0" fillId="2" borderId="6" xfId="0" applyFill="1" applyBorder="1" applyAlignment="1" applyProtection="1">
      <alignment horizontal="center" vertical="center"/>
      <protection hidden="1"/>
    </xf>
    <xf numFmtId="0" fontId="0" fillId="2" borderId="7" xfId="0" applyFill="1" applyBorder="1" applyAlignment="1" applyProtection="1">
      <alignment horizontal="center" vertical="center"/>
      <protection hidden="1"/>
    </xf>
    <xf numFmtId="0" fontId="0" fillId="2" borderId="8" xfId="0" applyFill="1" applyBorder="1" applyAlignment="1" applyProtection="1">
      <alignment horizontal="center" vertical="center"/>
      <protection hidden="1"/>
    </xf>
    <xf numFmtId="0" fontId="0" fillId="2" borderId="9" xfId="0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center" wrapText="1"/>
      <protection hidden="1"/>
    </xf>
    <xf numFmtId="0" fontId="9" fillId="2" borderId="3" xfId="0" applyFont="1" applyFill="1" applyBorder="1" applyAlignment="1" applyProtection="1">
      <alignment horizontal="center" vertical="center" wrapText="1"/>
      <protection hidden="1"/>
    </xf>
    <xf numFmtId="0" fontId="9" fillId="2" borderId="4" xfId="0" applyFont="1" applyFill="1" applyBorder="1" applyAlignment="1" applyProtection="1">
      <alignment horizontal="center" vertical="center" wrapText="1"/>
      <protection hidden="1"/>
    </xf>
    <xf numFmtId="0" fontId="9" fillId="2" borderId="5" xfId="0" applyFont="1" applyFill="1" applyBorder="1" applyAlignment="1" applyProtection="1">
      <alignment horizontal="center" vertical="center" wrapText="1"/>
      <protection hidden="1"/>
    </xf>
    <xf numFmtId="0" fontId="9" fillId="2" borderId="0" xfId="0" applyFont="1" applyFill="1" applyBorder="1" applyAlignment="1" applyProtection="1">
      <alignment horizontal="center" vertical="center" wrapText="1"/>
      <protection hidden="1"/>
    </xf>
    <xf numFmtId="0" fontId="9" fillId="2" borderId="6" xfId="0" applyFont="1" applyFill="1" applyBorder="1" applyAlignment="1" applyProtection="1">
      <alignment horizontal="center" vertical="center" wrapText="1"/>
      <protection hidden="1"/>
    </xf>
    <xf numFmtId="0" fontId="9" fillId="2" borderId="7" xfId="0" applyFont="1" applyFill="1" applyBorder="1" applyAlignment="1" applyProtection="1">
      <alignment horizontal="center" vertical="center" wrapText="1"/>
      <protection hidden="1"/>
    </xf>
    <xf numFmtId="0" fontId="9" fillId="2" borderId="8" xfId="0" applyFont="1" applyFill="1" applyBorder="1" applyAlignment="1" applyProtection="1">
      <alignment horizontal="center" vertical="center" wrapText="1"/>
      <protection hidden="1"/>
    </xf>
    <xf numFmtId="0" fontId="9" fillId="2" borderId="9" xfId="0" applyFont="1" applyFill="1" applyBorder="1" applyAlignment="1" applyProtection="1">
      <alignment horizontal="center" vertical="center" wrapText="1"/>
      <protection hidden="1"/>
    </xf>
    <xf numFmtId="0" fontId="4" fillId="2" borderId="8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42335</xdr:colOff>
      <xdr:row>6</xdr:row>
      <xdr:rowOff>105834</xdr:rowOff>
    </xdr:from>
    <xdr:to>
      <xdr:col>17</xdr:col>
      <xdr:colOff>87843</xdr:colOff>
      <xdr:row>20</xdr:row>
      <xdr:rowOff>153459</xdr:rowOff>
    </xdr:to>
    <xdr:pic>
      <xdr:nvPicPr>
        <xdr:cNvPr id="6" name="Resim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5668" y="1259417"/>
          <a:ext cx="7263342" cy="3413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4"/>
  <sheetViews>
    <sheetView tabSelected="1" zoomScale="90" zoomScaleNormal="90" workbookViewId="0">
      <selection activeCell="B34" sqref="B34"/>
    </sheetView>
  </sheetViews>
  <sheetFormatPr defaultRowHeight="15" x14ac:dyDescent="0.25"/>
  <cols>
    <col min="1" max="1" width="13.85546875" bestFit="1" customWidth="1"/>
    <col min="2" max="2" width="12.5703125" customWidth="1"/>
    <col min="3" max="3" width="16.7109375" customWidth="1"/>
    <col min="4" max="4" width="10.140625" customWidth="1"/>
    <col min="5" max="5" width="8.28515625" customWidth="1"/>
    <col min="6" max="6" width="21.140625" bestFit="1" customWidth="1"/>
    <col min="14" max="14" width="16.140625" customWidth="1"/>
  </cols>
  <sheetData>
    <row r="1" spans="1:30" x14ac:dyDescent="0.25">
      <c r="A1" s="51" t="s">
        <v>19</v>
      </c>
      <c r="B1" s="52"/>
      <c r="C1" s="53"/>
      <c r="D1" s="42" t="s">
        <v>0</v>
      </c>
      <c r="E1" s="43"/>
      <c r="F1" s="43"/>
      <c r="G1" s="43"/>
      <c r="H1" s="43"/>
      <c r="I1" s="43"/>
      <c r="J1" s="43"/>
      <c r="K1" s="43"/>
      <c r="L1" s="43"/>
      <c r="M1" s="43"/>
      <c r="N1" s="44"/>
      <c r="O1" s="51" t="s">
        <v>18</v>
      </c>
      <c r="P1" s="52"/>
      <c r="Q1" s="52"/>
      <c r="R1" s="52"/>
      <c r="S1" s="53"/>
      <c r="T1" s="20"/>
      <c r="U1" s="20"/>
      <c r="V1" s="20"/>
      <c r="W1" s="20"/>
      <c r="X1" s="20"/>
      <c r="Y1" s="10"/>
      <c r="Z1" s="1"/>
      <c r="AA1" s="1"/>
      <c r="AB1" s="1"/>
      <c r="AC1" s="1"/>
      <c r="AD1" s="1"/>
    </row>
    <row r="2" spans="1:30" x14ac:dyDescent="0.25">
      <c r="A2" s="54"/>
      <c r="B2" s="55"/>
      <c r="C2" s="56"/>
      <c r="D2" s="45"/>
      <c r="E2" s="46"/>
      <c r="F2" s="46"/>
      <c r="G2" s="46"/>
      <c r="H2" s="46"/>
      <c r="I2" s="46"/>
      <c r="J2" s="46"/>
      <c r="K2" s="46"/>
      <c r="L2" s="46"/>
      <c r="M2" s="46"/>
      <c r="N2" s="47"/>
      <c r="O2" s="54"/>
      <c r="P2" s="55"/>
      <c r="Q2" s="55"/>
      <c r="R2" s="55"/>
      <c r="S2" s="56"/>
      <c r="T2" s="20"/>
      <c r="U2" s="20"/>
      <c r="V2" s="20"/>
      <c r="W2" s="20"/>
      <c r="X2" s="20"/>
      <c r="Y2" s="10"/>
      <c r="Z2" s="1"/>
      <c r="AA2" s="1"/>
      <c r="AB2" s="1"/>
      <c r="AC2" s="1"/>
      <c r="AD2" s="1"/>
    </row>
    <row r="3" spans="1:30" x14ac:dyDescent="0.25">
      <c r="A3" s="54"/>
      <c r="B3" s="55"/>
      <c r="C3" s="56"/>
      <c r="D3" s="45"/>
      <c r="E3" s="46"/>
      <c r="F3" s="46"/>
      <c r="G3" s="46"/>
      <c r="H3" s="46"/>
      <c r="I3" s="46"/>
      <c r="J3" s="46"/>
      <c r="K3" s="46"/>
      <c r="L3" s="46"/>
      <c r="M3" s="46"/>
      <c r="N3" s="47"/>
      <c r="O3" s="54"/>
      <c r="P3" s="55"/>
      <c r="Q3" s="55"/>
      <c r="R3" s="55"/>
      <c r="S3" s="56"/>
      <c r="T3" s="20"/>
      <c r="U3" s="20"/>
      <c r="V3" s="20"/>
      <c r="W3" s="20"/>
      <c r="X3" s="20"/>
      <c r="Y3" s="10"/>
      <c r="Z3" s="1"/>
      <c r="AA3" s="1"/>
      <c r="AB3" s="1"/>
      <c r="AC3" s="1"/>
      <c r="AD3" s="1"/>
    </row>
    <row r="4" spans="1:30" x14ac:dyDescent="0.25">
      <c r="A4" s="54"/>
      <c r="B4" s="55"/>
      <c r="C4" s="56"/>
      <c r="D4" s="45"/>
      <c r="E4" s="46"/>
      <c r="F4" s="46"/>
      <c r="G4" s="46"/>
      <c r="H4" s="46"/>
      <c r="I4" s="46"/>
      <c r="J4" s="46"/>
      <c r="K4" s="46"/>
      <c r="L4" s="46"/>
      <c r="M4" s="46"/>
      <c r="N4" s="47"/>
      <c r="O4" s="54"/>
      <c r="P4" s="55"/>
      <c r="Q4" s="55"/>
      <c r="R4" s="55"/>
      <c r="S4" s="56"/>
      <c r="T4" s="20"/>
      <c r="U4" s="20"/>
      <c r="V4" s="20"/>
      <c r="W4" s="20"/>
      <c r="X4" s="20"/>
      <c r="Y4" s="10"/>
      <c r="Z4" s="1"/>
      <c r="AA4" s="1"/>
      <c r="AB4" s="1"/>
      <c r="AC4" s="1"/>
      <c r="AD4" s="1"/>
    </row>
    <row r="5" spans="1:30" ht="15.75" thickBot="1" x14ac:dyDescent="0.3">
      <c r="A5" s="57"/>
      <c r="B5" s="58"/>
      <c r="C5" s="59"/>
      <c r="D5" s="48"/>
      <c r="E5" s="49"/>
      <c r="F5" s="49"/>
      <c r="G5" s="49"/>
      <c r="H5" s="49"/>
      <c r="I5" s="49"/>
      <c r="J5" s="49"/>
      <c r="K5" s="49"/>
      <c r="L5" s="49"/>
      <c r="M5" s="49"/>
      <c r="N5" s="50"/>
      <c r="O5" s="57"/>
      <c r="P5" s="58"/>
      <c r="Q5" s="58"/>
      <c r="R5" s="58"/>
      <c r="S5" s="59"/>
      <c r="T5" s="20"/>
      <c r="U5" s="20"/>
      <c r="V5" s="20"/>
      <c r="W5" s="20"/>
      <c r="X5" s="20"/>
      <c r="Y5" s="10"/>
      <c r="Z5" s="1"/>
      <c r="AA5" s="1"/>
      <c r="AB5" s="1"/>
      <c r="AC5" s="1"/>
      <c r="AD5" s="1"/>
    </row>
    <row r="6" spans="1:30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10"/>
      <c r="Z6" s="1"/>
      <c r="AA6" s="1"/>
      <c r="AB6" s="1"/>
      <c r="AC6" s="1"/>
      <c r="AD6" s="1"/>
    </row>
    <row r="7" spans="1:30" ht="15.75" thickBot="1" x14ac:dyDescent="0.3">
      <c r="A7" s="15"/>
      <c r="B7" s="60" t="s">
        <v>17</v>
      </c>
      <c r="C7" s="60"/>
      <c r="D7" s="60"/>
      <c r="E7" s="60"/>
      <c r="F7" s="6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10"/>
      <c r="Z7" s="1"/>
      <c r="AA7" s="1"/>
      <c r="AB7" s="1"/>
      <c r="AC7" s="1"/>
      <c r="AD7" s="1"/>
    </row>
    <row r="8" spans="1:30" ht="20.100000000000001" customHeight="1" thickBot="1" x14ac:dyDescent="0.4">
      <c r="A8" s="36"/>
      <c r="B8" s="37" t="s">
        <v>15</v>
      </c>
      <c r="C8" s="38" t="s">
        <v>1</v>
      </c>
      <c r="D8" s="38" t="s">
        <v>3</v>
      </c>
      <c r="E8" s="38" t="s">
        <v>2</v>
      </c>
      <c r="F8" s="39" t="s">
        <v>14</v>
      </c>
      <c r="G8" s="19">
        <v>0.25</v>
      </c>
      <c r="H8" s="19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10"/>
      <c r="Z8" s="1"/>
      <c r="AA8" s="1"/>
      <c r="AB8" s="1"/>
      <c r="AC8" s="1"/>
      <c r="AD8" s="1"/>
    </row>
    <row r="9" spans="1:30" ht="20.100000000000001" customHeight="1" thickBot="1" x14ac:dyDescent="0.3">
      <c r="A9" s="15"/>
      <c r="B9" s="5">
        <v>2.1320000000000001</v>
      </c>
      <c r="C9" s="6">
        <v>0.5</v>
      </c>
      <c r="D9" s="7">
        <v>8</v>
      </c>
      <c r="E9" s="5">
        <v>1</v>
      </c>
      <c r="F9" s="5">
        <v>14.75</v>
      </c>
      <c r="G9" s="19">
        <v>0.5</v>
      </c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10"/>
      <c r="Z9" s="1"/>
      <c r="AA9" s="1"/>
      <c r="AB9" s="1"/>
      <c r="AC9" s="1"/>
      <c r="AD9" s="1"/>
    </row>
    <row r="10" spans="1:30" ht="20.100000000000001" customHeight="1" thickBot="1" x14ac:dyDescent="0.3">
      <c r="A10" s="15"/>
      <c r="B10" s="15"/>
      <c r="C10" s="16" t="s">
        <v>4</v>
      </c>
      <c r="D10" s="17">
        <f>((B9*B9*2)^0.5)*C9*D9</f>
        <v>12.060413259917755</v>
      </c>
      <c r="E10" s="40">
        <f>ROUNDUP(D10,0)</f>
        <v>13</v>
      </c>
      <c r="F10" s="18" t="s">
        <v>7</v>
      </c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10"/>
      <c r="Z10" s="1"/>
      <c r="AA10" s="1"/>
      <c r="AB10" s="1"/>
      <c r="AC10" s="1"/>
      <c r="AD10" s="1"/>
    </row>
    <row r="11" spans="1:30" ht="20.100000000000001" customHeight="1" thickBot="1" x14ac:dyDescent="0.3">
      <c r="A11" s="15"/>
      <c r="B11" s="15"/>
      <c r="C11" s="16" t="s">
        <v>5</v>
      </c>
      <c r="D11" s="17">
        <f>(3+(F9-6)/3)*2</f>
        <v>11.833333333333332</v>
      </c>
      <c r="E11" s="21">
        <f>ROUNDUP(D11,0)</f>
        <v>12</v>
      </c>
      <c r="F11" s="18" t="s">
        <v>8</v>
      </c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10"/>
      <c r="Z11" s="1"/>
      <c r="AA11" s="1"/>
      <c r="AB11" s="1"/>
      <c r="AC11" s="1"/>
      <c r="AD11" s="1"/>
    </row>
    <row r="12" spans="1:30" ht="20.100000000000001" customHeight="1" thickBot="1" x14ac:dyDescent="0.3">
      <c r="A12" s="15"/>
      <c r="B12" s="19"/>
      <c r="C12" s="22">
        <f>E10/2</f>
        <v>6.5</v>
      </c>
      <c r="D12" s="19"/>
      <c r="E12" s="19"/>
      <c r="F12" s="19"/>
      <c r="G12" s="19"/>
      <c r="H12" s="19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10"/>
      <c r="Z12" s="1"/>
      <c r="AA12" s="1"/>
      <c r="AB12" s="1"/>
      <c r="AC12" s="1"/>
      <c r="AD12" s="1"/>
    </row>
    <row r="13" spans="1:30" ht="20.100000000000001" customHeight="1" x14ac:dyDescent="0.25">
      <c r="A13" s="15"/>
      <c r="B13" s="23" t="s">
        <v>12</v>
      </c>
      <c r="C13" s="24"/>
      <c r="D13" s="24"/>
      <c r="E13" s="41">
        <f>IF(E11&lt;E10,E10,E11)</f>
        <v>13</v>
      </c>
      <c r="F13" s="25" t="s">
        <v>13</v>
      </c>
      <c r="G13" s="19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10"/>
      <c r="Z13" s="1"/>
      <c r="AA13" s="1"/>
      <c r="AB13" s="1"/>
      <c r="AC13" s="1"/>
      <c r="AD13" s="1"/>
    </row>
    <row r="14" spans="1:30" ht="20.100000000000001" customHeight="1" thickBot="1" x14ac:dyDescent="0.3">
      <c r="A14" s="15"/>
      <c r="B14" s="26" t="s">
        <v>9</v>
      </c>
      <c r="C14" s="27">
        <f>ROUNDUP((E13/2),0)</f>
        <v>7</v>
      </c>
      <c r="D14" s="28" t="s">
        <v>6</v>
      </c>
      <c r="E14" s="28"/>
      <c r="F14" s="29"/>
      <c r="G14" s="19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10"/>
      <c r="Z14" s="1"/>
      <c r="AA14" s="1"/>
      <c r="AB14" s="1"/>
      <c r="AC14" s="1"/>
      <c r="AD14" s="1"/>
    </row>
    <row r="15" spans="1:30" ht="20.100000000000001" customHeight="1" x14ac:dyDescent="0.25">
      <c r="A15" s="15"/>
      <c r="B15" s="15"/>
      <c r="C15" s="15"/>
      <c r="D15" s="15"/>
      <c r="E15" s="15"/>
      <c r="F15" s="15"/>
      <c r="G15" s="19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10"/>
      <c r="Z15" s="1"/>
      <c r="AA15" s="1"/>
      <c r="AB15" s="1"/>
      <c r="AC15" s="1"/>
      <c r="AD15" s="1"/>
    </row>
    <row r="16" spans="1:30" ht="20.100000000000001" customHeight="1" x14ac:dyDescent="0.25">
      <c r="A16" s="15"/>
      <c r="B16" s="15"/>
      <c r="C16" s="15"/>
      <c r="D16" s="15"/>
      <c r="E16" s="15"/>
      <c r="F16" s="15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10"/>
      <c r="Z16" s="1"/>
      <c r="AA16" s="1"/>
      <c r="AB16" s="1"/>
      <c r="AC16" s="1"/>
      <c r="AD16" s="1"/>
    </row>
    <row r="17" spans="1:31" ht="20.100000000000001" customHeight="1" x14ac:dyDescent="0.25">
      <c r="A17" s="15"/>
      <c r="B17" s="30"/>
      <c r="C17" s="15"/>
      <c r="D17" s="30"/>
      <c r="E17" s="15"/>
      <c r="F17" s="15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10"/>
      <c r="Z17" s="1"/>
      <c r="AA17" s="1"/>
      <c r="AB17" s="1"/>
      <c r="AC17" s="1"/>
      <c r="AD17" s="1"/>
    </row>
    <row r="18" spans="1:31" ht="20.100000000000001" customHeight="1" x14ac:dyDescent="0.25">
      <c r="A18" s="15"/>
      <c r="B18" s="30"/>
      <c r="C18" s="15"/>
      <c r="D18" s="30"/>
      <c r="E18" s="15"/>
      <c r="F18" s="15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10"/>
      <c r="Z18" s="1"/>
      <c r="AA18" s="1"/>
      <c r="AB18" s="1"/>
      <c r="AC18" s="1"/>
      <c r="AD18" s="1"/>
    </row>
    <row r="19" spans="1:31" ht="20.100000000000001" customHeight="1" x14ac:dyDescent="0.25">
      <c r="A19" s="15"/>
      <c r="B19" s="30"/>
      <c r="C19" s="15"/>
      <c r="D19" s="30"/>
      <c r="E19" s="15"/>
      <c r="F19" s="15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10"/>
      <c r="Z19" s="1"/>
      <c r="AA19" s="1"/>
      <c r="AB19" s="1"/>
      <c r="AC19" s="1"/>
      <c r="AD19" s="1"/>
    </row>
    <row r="20" spans="1:31" ht="20.100000000000001" customHeight="1" x14ac:dyDescent="0.25">
      <c r="A20" s="15"/>
      <c r="B20" s="30"/>
      <c r="C20" s="15"/>
      <c r="D20" s="30"/>
      <c r="E20" s="15"/>
      <c r="F20" s="15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10"/>
      <c r="Z20" s="1"/>
      <c r="AA20" s="1"/>
      <c r="AB20" s="1"/>
      <c r="AC20" s="1"/>
      <c r="AD20" s="1"/>
    </row>
    <row r="21" spans="1:31" ht="20.100000000000001" customHeight="1" x14ac:dyDescent="0.25">
      <c r="A21" s="15"/>
      <c r="B21" s="31" t="s">
        <v>10</v>
      </c>
      <c r="C21" s="35">
        <f>E13</f>
        <v>13</v>
      </c>
      <c r="D21" s="32" t="s">
        <v>11</v>
      </c>
      <c r="E21" s="15"/>
      <c r="F21" s="15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10"/>
      <c r="Z21" s="1"/>
      <c r="AA21" s="1"/>
      <c r="AB21" s="1"/>
      <c r="AC21" s="1"/>
      <c r="AD21" s="1"/>
    </row>
    <row r="22" spans="1:31" ht="20.100000000000001" customHeight="1" x14ac:dyDescent="0.25">
      <c r="A22" s="15"/>
      <c r="B22" s="15"/>
      <c r="C22" s="32" t="s">
        <v>16</v>
      </c>
      <c r="D22" s="15"/>
      <c r="E22" s="15"/>
      <c r="F22" s="15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10"/>
      <c r="Z22" s="1"/>
      <c r="AA22" s="1"/>
      <c r="AB22" s="1"/>
      <c r="AC22" s="1"/>
      <c r="AD22" s="1"/>
    </row>
    <row r="23" spans="1:31" ht="20.100000000000001" customHeight="1" x14ac:dyDescent="0.25">
      <c r="A23" s="15"/>
      <c r="B23" s="15"/>
      <c r="C23" s="15"/>
      <c r="D23" s="15"/>
      <c r="E23" s="15"/>
      <c r="F23" s="15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10"/>
      <c r="Z23" s="1"/>
      <c r="AA23" s="1"/>
      <c r="AB23" s="1"/>
      <c r="AC23" s="1"/>
      <c r="AD23" s="1"/>
    </row>
    <row r="24" spans="1:31" ht="20.100000000000001" customHeight="1" x14ac:dyDescent="0.25">
      <c r="A24" s="33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10"/>
      <c r="Z24" s="1"/>
      <c r="AA24" s="1"/>
      <c r="AB24" s="1"/>
      <c r="AC24" s="1"/>
      <c r="AD24" s="1"/>
    </row>
    <row r="25" spans="1:31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10"/>
      <c r="Z25" s="1"/>
      <c r="AA25" s="1"/>
      <c r="AB25" s="1"/>
      <c r="AC25" s="1"/>
      <c r="AD25" s="1"/>
    </row>
    <row r="26" spans="1:31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10"/>
      <c r="Z26" s="1"/>
      <c r="AA26" s="1"/>
      <c r="AB26" s="1"/>
      <c r="AC26" s="1"/>
      <c r="AD26" s="1"/>
    </row>
    <row r="27" spans="1:31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10"/>
      <c r="Z27" s="1"/>
      <c r="AA27" s="1"/>
      <c r="AB27" s="1"/>
      <c r="AC27" s="1"/>
      <c r="AD27" s="1"/>
    </row>
    <row r="28" spans="1:31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10"/>
      <c r="Z28" s="1"/>
      <c r="AA28" s="1"/>
      <c r="AB28" s="1"/>
      <c r="AC28" s="1"/>
      <c r="AD28" s="1"/>
    </row>
    <row r="29" spans="1:31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10"/>
      <c r="Z29" s="1"/>
      <c r="AA29" s="1"/>
      <c r="AB29" s="1"/>
      <c r="AC29" s="1"/>
      <c r="AD29" s="1"/>
    </row>
    <row r="30" spans="1:31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10"/>
      <c r="Z30" s="1"/>
      <c r="AA30" s="1"/>
      <c r="AB30" s="1"/>
      <c r="AC30" s="1"/>
      <c r="AD30" s="1"/>
    </row>
    <row r="31" spans="1:31" x14ac:dyDescent="0.2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12"/>
      <c r="Z31" s="2"/>
      <c r="AA31" s="2"/>
      <c r="AB31" s="2"/>
      <c r="AC31" s="2"/>
      <c r="AD31" s="2"/>
      <c r="AE31" s="3"/>
    </row>
    <row r="32" spans="1:31" x14ac:dyDescent="0.2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12"/>
      <c r="Z32" s="2"/>
      <c r="AA32" s="2"/>
      <c r="AB32" s="2"/>
      <c r="AC32" s="2"/>
      <c r="AD32" s="2"/>
      <c r="AE32" s="3"/>
    </row>
    <row r="33" spans="1:31" x14ac:dyDescent="0.2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12"/>
      <c r="Z33" s="2"/>
      <c r="AA33" s="2"/>
      <c r="AB33" s="2"/>
      <c r="AC33" s="2"/>
      <c r="AD33" s="2"/>
      <c r="AE33" s="3"/>
    </row>
    <row r="34" spans="1:31" x14ac:dyDescent="0.25">
      <c r="A34" s="8"/>
      <c r="B34" s="8"/>
      <c r="C34" s="8"/>
      <c r="D34" s="8"/>
      <c r="E34" s="8"/>
      <c r="F34" s="8">
        <v>1</v>
      </c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9"/>
      <c r="U34" s="9"/>
      <c r="V34" s="9"/>
      <c r="W34" s="9"/>
      <c r="X34" s="9"/>
      <c r="Y34" s="12"/>
      <c r="Z34" s="2"/>
      <c r="AA34" s="2"/>
      <c r="AB34" s="2"/>
      <c r="AC34" s="2"/>
      <c r="AD34" s="2"/>
      <c r="AE34" s="3"/>
    </row>
    <row r="35" spans="1:3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2"/>
      <c r="U35" s="12"/>
      <c r="V35" s="12"/>
      <c r="W35" s="12"/>
      <c r="X35" s="12"/>
      <c r="Y35" s="12"/>
      <c r="Z35" s="2"/>
      <c r="AA35" s="2"/>
      <c r="AB35" s="2"/>
      <c r="AC35" s="2"/>
      <c r="AD35" s="2"/>
      <c r="AE35" s="3"/>
    </row>
    <row r="36" spans="1:3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2"/>
      <c r="U36" s="12"/>
      <c r="V36" s="12"/>
      <c r="W36" s="12"/>
      <c r="X36" s="12"/>
      <c r="Y36" s="12"/>
      <c r="Z36" s="2"/>
      <c r="AA36" s="2"/>
      <c r="AB36" s="2"/>
      <c r="AC36" s="2"/>
      <c r="AD36" s="2"/>
      <c r="AE36" s="3"/>
    </row>
    <row r="37" spans="1:3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2"/>
      <c r="U37" s="12"/>
      <c r="V37" s="12"/>
      <c r="W37" s="12"/>
      <c r="X37" s="12"/>
      <c r="Y37" s="12"/>
      <c r="Z37" s="2"/>
      <c r="AA37" s="2"/>
      <c r="AB37" s="2"/>
      <c r="AC37" s="2"/>
      <c r="AD37" s="2"/>
      <c r="AE37" s="3"/>
    </row>
    <row r="38" spans="1:3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2"/>
      <c r="U38" s="12"/>
      <c r="V38" s="12"/>
      <c r="W38" s="12"/>
      <c r="X38" s="12"/>
      <c r="Y38" s="12"/>
      <c r="Z38" s="2"/>
      <c r="AA38" s="2"/>
      <c r="AB38" s="2"/>
      <c r="AC38" s="2"/>
      <c r="AD38" s="2"/>
      <c r="AE38" s="3"/>
    </row>
    <row r="39" spans="1:31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  <c r="V39" s="14"/>
      <c r="W39" s="14"/>
      <c r="X39" s="14"/>
      <c r="Y39" s="14"/>
      <c r="Z39" s="3"/>
      <c r="AA39" s="3"/>
      <c r="AB39" s="3"/>
      <c r="AC39" s="3"/>
      <c r="AD39" s="3"/>
      <c r="AE39" s="3"/>
    </row>
    <row r="40" spans="1:3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1:3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1:3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1:3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1:3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1:3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1:3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1:3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1:3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1:3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1:3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1:3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1:3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1:3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1:3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1:3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1:3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1:3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1:3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1:3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1:3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1:3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1:3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1:3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1:3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1:3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1:3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1:3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1:3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1:3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  <row r="102" spans="1:3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3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3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3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3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3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3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3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3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3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3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</row>
    <row r="122" spans="1:3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</row>
    <row r="123" spans="1:3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</row>
    <row r="124" spans="1:3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</row>
    <row r="125" spans="1:3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</row>
    <row r="126" spans="1:3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</row>
    <row r="127" spans="1:3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</row>
    <row r="128" spans="1:3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</row>
    <row r="129" spans="1:3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</row>
    <row r="130" spans="1:3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</row>
    <row r="131" spans="1:3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</row>
    <row r="132" spans="1:3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</row>
    <row r="133" spans="1:3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</row>
    <row r="134" spans="1:3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3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3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3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3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3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3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3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3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3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  <row r="146" spans="1:3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  <row r="147" spans="1:3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</row>
    <row r="148" spans="1:3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</row>
    <row r="149" spans="1:3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</row>
    <row r="150" spans="1:3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</row>
    <row r="151" spans="1:3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</row>
    <row r="152" spans="1:3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</row>
    <row r="153" spans="1:3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</row>
    <row r="154" spans="1:3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</row>
    <row r="155" spans="1:3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</row>
    <row r="156" spans="1:3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</row>
    <row r="157" spans="1:3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</row>
    <row r="158" spans="1:3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</row>
    <row r="159" spans="1:3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</row>
    <row r="160" spans="1:3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</row>
    <row r="161" spans="1:3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</row>
    <row r="162" spans="1:3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</row>
    <row r="163" spans="1:3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</row>
    <row r="164" spans="1:3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</row>
  </sheetData>
  <sheetProtection password="A837" sheet="1" objects="1" scenarios="1" selectLockedCells="1"/>
  <mergeCells count="4">
    <mergeCell ref="D1:N5"/>
    <mergeCell ref="O1:S5"/>
    <mergeCell ref="B7:F7"/>
    <mergeCell ref="A1:C5"/>
  </mergeCells>
  <dataValidations count="1">
    <dataValidation type="list" allowBlank="1" showInputMessage="1" showErrorMessage="1" promptTitle="α değerinizi giriniz" prompt="α değerinizi 4.9.3.1 (a) ve (b) bendine göre giriniz" sqref="C9">
      <formula1>$G$8:$G$9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>NouS TncTR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win7</cp:lastModifiedBy>
  <dcterms:created xsi:type="dcterms:W3CDTF">2019-08-08T12:14:56Z</dcterms:created>
  <dcterms:modified xsi:type="dcterms:W3CDTF">2020-01-15T11:41:58Z</dcterms:modified>
</cp:coreProperties>
</file>